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<sst xmlns="http://schemas.openxmlformats.org/spreadsheetml/2006/main" count="124" uniqueCount="110">
  <si>
    <t>南京市本级项目支出绩效自评价情况表</t>
  </si>
  <si>
    <t>填报单位：</t>
  </si>
  <si>
    <t>南京市发展和改革委员会</t>
  </si>
  <si>
    <t>项目名称：</t>
  </si>
  <si>
    <t>社会事业等项目前期研究及启动经费（基建专项）</t>
  </si>
  <si>
    <t>项目实施年度：</t>
  </si>
  <si>
    <t>填报人：</t>
  </si>
  <si>
    <t>沈满满</t>
  </si>
  <si>
    <t>联系电话：</t>
  </si>
  <si>
    <t>13002568476</t>
  </si>
  <si>
    <t>年度绩效目标：</t>
  </si>
  <si>
    <t>聚焦社会事业、公共安全领域，扶持一批年度重点基建项目建设，进一步提升南京公共服务水平</t>
  </si>
  <si>
    <t>年度绩效目标完成情况：</t>
  </si>
  <si>
    <t>2024年度资金分配综合考虑了民生保障、公共安全和薄弱领域，对各项目筹资渠道、立项依据、建设进度等方面进行了严格审核。共投入33个项目，包括基础医疗、教育发展、公共服务、消险加固四个方向。进一步提升了普惠服务可及性、公共设施安全韧性，推动了薄弱板块优质均衡发展。</t>
  </si>
  <si>
    <t>项目名称</t>
  </si>
  <si>
    <t>年初预算数</t>
  </si>
  <si>
    <t>实际执行数</t>
  </si>
  <si>
    <t>是否偏差</t>
  </si>
  <si>
    <t>社会事业等项目前期研究及启动经费</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</si>
  <si>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</si>
  <si>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</si>
  <si>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</si>
  <si>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</si>
  <si>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</si>
  <si>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</si>
  <si>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</si>
  <si>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</si>
  <si>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</si>
  <si>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</si>
  <si>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</si>
  <si>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</si>
  <si>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</si>
  <si>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</si>
  <si>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</si>
  <si>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</si>
  <si>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</si>
  <si>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</si>
  <si>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</si>
  <si>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</si>
  <si>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</si>
  <si>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</si>
  <si>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</si>
  <si>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</si>
  <si>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评分情况及原因分析：根据绩效目标表，绩效目标细化分解为具体的绩效指标，符合评价要点①；绩效指标可衡量，较为清晰，如专项资金补助覆盖全面性不够清晰，较符合评价要点②扣除20%权重分数；绩效指标与项目目标整体相对应，有一定偏差，如项目设置了时效指标，但评价过程中未发现明确的时间要求，符合评价要点③扣除10%权重分数。</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</si>
  <si>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</si>
  <si>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</si>
  <si>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</si>
  <si>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评分情况及原因分析：根据项目预算绩效目标表，项目具有绩效目标，符合评价要点①；项目绩效目标与实际工作内容具有相关性，但产出数量与实际产出数量有一定偏差，较符合评价要点②，扣除20%权重分数；项目预期产出效果符合正常业绩水平，符合评价要点③；目标与预算确定的项目资金量匹配程度较好，有一定出入,较符合评价要点④，扣除20%权重分数。</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</si>
  <si>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</si>
  <si>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</si>
  <si>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</si>
  <si>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</si>
  <si>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</si>
  <si>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</si>
  <si>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</si>
  <si>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</si>
  <si>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</si>
  <si>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</si>
  <si>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</si>
  <si>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</si>
  <si>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</si>
  <si>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91.32%</t>
  </si>
  <si>
    <t>预算执行率=（实际支出资金/实际到位资金）×100%。
      实际支出资金：一定时期（本年度或项目期）内项目实际拨付的资金。
评分规则：得分=资金到位率×分值。</t>
  </si>
  <si>
    <t>评分情况：根据项目提供资料,实际支出2,600.06万元
原因分析：截至绩效评价时间，金牛湖街道综合养老服务中心改造项目、固城街道游山公共卫生服务中心新建项目、固城街道义保村村级能力提升服务中心新建项目等建设进度偏慢，资金执行进度落后计划执行金额。</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</si>
  <si>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</si>
  <si>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</si>
  <si>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</si>
  <si>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</si>
  <si>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</si>
  <si>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</si>
  <si>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</si>
  <si>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</si>
  <si>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</si>
  <si>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</si>
  <si>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</si>
  <si>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</si>
  <si>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补助项目实际建设开展数量</t>
  </si>
  <si>
    <t>＝20个</t>
  </si>
  <si>
    <t>33.00个</t>
  </si>
  <si>
    <t>评价要点: 通过实地核查,审核竣工验收材料的完整性、真实性,判断项目是否于当年开展。 
评分规则: 得分=实际开展项目数量/33×权重分。</t>
  </si>
  <si>
    <t>质量指标</t>
  </si>
  <si>
    <t>专项资金补助覆盖全面性</t>
  </si>
  <si>
    <t>100.00%</t>
  </si>
  <si>
    <t>评价要点: 补助覆盖率=项目补助数量/项目总数。 
评分规则: 得分=补助覆盖率×权重分。</t>
  </si>
  <si>
    <t>时效指标</t>
  </si>
  <si>
    <t>工作完成及时性</t>
  </si>
  <si>
    <t>评价要点: ①完工验收率=通过验收项目数量/实际完工项目数量×100%；
②开工及时率=按时开工项目数量/33×权重分；
③完工及时率=按时完工项目数量/33×权重分。
评分规则: 得分=验收合格率、开工及时率、完工及时率×权重分。</t>
  </si>
  <si>
    <t>评分情况：①根据验收情况,通过验收合格的项目数量为19个,实际完工项目数量23个；
②根据资料分析情况，按时开工项目数量32个；
③根据资料分析情况，完工项目数量23个。
原因分析：部分项目因开工手续办理、消防验收等原因，建设及验收进度偏后，个别项目资金使用方向与申报目标有出入。</t>
  </si>
  <si>
    <t>成本指标</t>
  </si>
  <si>
    <t>效益指标</t>
  </si>
  <si>
    <t>经济效益</t>
  </si>
  <si>
    <t>社会效益</t>
  </si>
  <si>
    <t>基础设施建设完善度</t>
  </si>
  <si>
    <t>≥85%</t>
  </si>
  <si>
    <t>评价要点: 根据满意度问卷调查,第六题“与三年前相比,您认为本市基建水平的变化趋势是?”的结果,“显著提升”和“略有提升”视为提升。 
评分规则: 按照满意度按比例得分。</t>
  </si>
  <si>
    <t>评分情况及原因分析：根据满意度问卷情况,实际发放问卷103份,收回103份,有效问卷103份,第六题“与三年前相比,您认为本市基建水平的变化趋势是?”回答情况为:“显著提升”66人;“略有提升”24人;“没有变化”10人;“略有下降”2人;“显著下降”1人。认定为提升情况的总计90人,相关满意度为=90/103×100%=87.38%。</t>
  </si>
  <si>
    <t>生态效益</t>
  </si>
  <si>
    <t>可持续影响</t>
  </si>
  <si>
    <t>资料归档完整性</t>
  </si>
  <si>
    <t>评价要点：
①项目申请材料完善；
②项目实施过程材料完善；
③项目验收材料完善。
评分规则：
根据评分要点的完成情况，分好、较好、一般、较差、差五档，分别在分值的100%、100%-80%（含）、80%-60%（含）、60%-40%（含）、40%-0%区间内合理评分。</t>
  </si>
  <si>
    <t>评分情况：根据资料核查情况，33个项目均提供立项文件及项目申请材料，符合评价要点①；32个项目提供了实施过程材料，实际开展项目数量33个，完善程度=32/33×100%=96.97%，符合评价要点②；19个项目提供验收档案，完工项目数量23个，完善程度=19/23×100%=82.61%，较好符合评价要点③。
原因分析：部分项目因开工手续办理、消防验收等原因，建设及验收进度偏后，个别项目资金使用方向与申报目标有出入。部分项目单位内部控制、合同签订规范程度、立项文件规范程度还需进一步提升。</t>
  </si>
  <si>
    <t>满意度指标</t>
  </si>
  <si>
    <t>服务对象满意度</t>
  </si>
  <si>
    <t>服务对象对于基建发展的整体满意度</t>
  </si>
  <si>
    <r>
      <rPr>
        <sz val="10"/>
        <color rgb="FF000000"/>
        <rFont val="宋体"/>
        <charset val="134"/>
      </rPr>
      <t>≥9</t>
    </r>
    <r>
      <rPr>
        <sz val="10"/>
        <color rgb="FF000000"/>
        <rFont val="宋体"/>
        <charset val="134"/>
      </rPr>
      <t>0</t>
    </r>
    <r>
      <rPr>
        <sz val="10"/>
        <color rgb="FF000000"/>
        <rFont val="宋体"/>
        <charset val="134"/>
      </rPr>
      <t>%</t>
    </r>
  </si>
  <si>
    <t>83.05%</t>
  </si>
  <si>
    <r>
      <rPr>
        <sz val="10"/>
        <color rgb="FF000000"/>
        <rFont val="宋体"/>
        <charset val="134"/>
      </rPr>
      <t>评价要点:根据满意度问卷调查。 
评分规则:此项指标以90%为目标,每低于1%</t>
    </r>
    <r>
      <rPr>
        <sz val="10"/>
        <color rgb="FF000000"/>
        <rFont val="宋体"/>
        <charset val="134"/>
      </rPr>
      <t>，扣权重分的</t>
    </r>
    <r>
      <rPr>
        <sz val="10"/>
        <color rgb="FF000000"/>
        <rFont val="宋体"/>
        <charset val="134"/>
      </rPr>
      <t>2%</t>
    </r>
  </si>
  <si>
    <t>评分情况及原因分析：本次满意度问卷发放对象为实施项目市区群众,发放103份,实际收回有效问卷103份,按照“非常满意-非常不满意”五个选项“5-4-3-2-1”的权重,加权平均计算最终满意度为83.05%。</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</si>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</sst>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等线"/>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lef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10"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zoomScale="85" zoomScaleNormal="85" workbookViewId="0">
      <selection activeCell="A1" sqref="A1:I1"/>
    </sheetView>
  </sheetViews>
  <sheetFormatPr defaultColWidth="9" defaultRowHeight="14.2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51.625" style="1" customWidth="1"/>
    <col min="9" max="9" width="56.75" customWidth="1"/>
  </cols>
  <sheetData>
    <row r="1" ht="30" customHeight="1" spans="1:9">
      <c r="A1" s="2" t="s">
        <v>0</v>
      </c>
      <c r="B1" s="2"/>
      <c r="C1" s="2"/>
      <c r="D1" s="2"/>
      <c r="E1" s="2"/>
      <c r="F1" s="2"/>
      <c r="G1" s="2"/>
      <c r="H1" s="2"/>
      <c r="I1" s="2"/>
    </row>
    <row r="2" spans="1:9">
      <c r="A2" s="3" t="s">
        <v>1</v>
      </c>
      <c r="B2" s="3"/>
      <c r="C2" s="4" t="s">
        <v>2</v>
      </c>
      <c r="D2" s="4"/>
      <c r="E2" s="3" t="s">
        <v>3</v>
      </c>
      <c r="F2" s="3"/>
      <c r="G2" s="3" t="s">
        <v>4</v>
      </c>
      <c r="H2" s="3"/>
      <c r="I2" s="3"/>
    </row>
    <row r="3" spans="1:9">
      <c r="A3" s="3" t="s">
        <v>5</v>
      </c>
      <c r="B3" s="3"/>
      <c r="C3" s="3">
        <v>2024</v>
      </c>
      <c r="D3" s="3"/>
      <c r="E3" s="3"/>
      <c r="F3" s="3"/>
      <c r="G3" s="3"/>
      <c r="H3" s="3"/>
      <c r="I3" s="3"/>
    </row>
    <row r="4" spans="1:9">
      <c r="A4" s="3" t="s">
        <v>6</v>
      </c>
      <c r="B4" s="3"/>
      <c r="C4" s="5" t="s">
        <v>7</v>
      </c>
      <c r="D4" s="5"/>
      <c r="E4" s="3" t="s">
        <v>8</v>
      </c>
      <c r="F4" s="3"/>
      <c r="G4" s="5" t="s">
        <v>9</v>
      </c>
      <c r="H4" s="5"/>
      <c r="I4" s="5"/>
    </row>
    <row r="5" spans="1:9">
      <c r="A5" s="3" t="s">
        <v>10</v>
      </c>
      <c r="B5" s="3"/>
      <c r="C5" s="5" t="s">
        <v>11</v>
      </c>
      <c r="D5" s="5"/>
      <c r="E5" s="5"/>
      <c r="F5" s="5"/>
      <c r="G5" s="5"/>
      <c r="H5" s="5"/>
      <c r="I5" s="5"/>
    </row>
    <row r="6" ht="42" customHeight="1" spans="1:9">
      <c r="A6" s="3" t="s">
        <v>12</v>
      </c>
      <c r="B6" s="3"/>
      <c r="C6" s="6" t="s">
        <v>13</v>
      </c>
      <c r="D6" s="6"/>
      <c r="E6" s="6"/>
      <c r="F6" s="6"/>
      <c r="G6" s="6"/>
      <c r="H6" s="6"/>
      <c r="I6" s="6"/>
    </row>
    <row r="7" spans="1:9">
      <c r="A7" s="3" t="s">
        <v>14</v>
      </c>
      <c r="B7" s="3"/>
      <c r="C7" s="3" t="s">
        <v>15</v>
      </c>
      <c r="D7" s="3"/>
      <c r="E7" s="3" t="s">
        <v>16</v>
      </c>
      <c r="F7" s="3"/>
      <c r="G7" s="3" t="s">
        <v>17</v>
      </c>
      <c r="H7" s="3"/>
      <c r="I7" s="3"/>
    </row>
    <row r="8" spans="1:9">
      <c r="A8" s="5" t="s">
        <v>18</v>
      </c>
      <c r="B8" s="5"/>
      <c r="C8" s="5">
        <v>2850</v>
      </c>
      <c r="D8" s="5"/>
      <c r="E8" s="5">
        <v>2600.06</v>
      </c>
      <c r="F8" s="5"/>
      <c r="G8" s="5" t="s">
        <v>19</v>
      </c>
      <c r="H8" s="5"/>
      <c r="I8" s="5"/>
    </row>
    <row r="9" spans="1:9">
      <c r="A9" s="3" t="s">
        <v>20</v>
      </c>
      <c r="B9" s="3"/>
      <c r="C9" s="3"/>
      <c r="D9" s="3" t="s">
        <v>21</v>
      </c>
      <c r="E9" s="3" t="s">
        <v>22</v>
      </c>
      <c r="F9" s="3" t="s">
        <v>23</v>
      </c>
      <c r="G9" s="3" t="s">
        <v>24</v>
      </c>
      <c r="H9" s="3" t="s">
        <v>25</v>
      </c>
      <c r="I9" s="5" t="s">
        <v>26</v>
      </c>
    </row>
    <row r="10" spans="1:9">
      <c r="A10" s="3" t="s">
        <v>27</v>
      </c>
      <c r="B10" s="3" t="s">
        <v>28</v>
      </c>
      <c r="C10" s="3" t="s">
        <v>29</v>
      </c>
      <c r="D10" s="3"/>
      <c r="E10" s="3"/>
      <c r="F10" s="3"/>
      <c r="G10" s="3"/>
      <c r="H10" s="3"/>
      <c r="I10" s="5"/>
    </row>
    <row r="11" ht="132" spans="1:9">
      <c r="A11" s="3" t="s">
        <v>30</v>
      </c>
      <c r="B11" s="3" t="s">
        <v>31</v>
      </c>
      <c r="C11" s="3" t="s">
        <v>32</v>
      </c>
      <c r="D11" s="3" t="s">
        <v>33</v>
      </c>
      <c r="E11" s="3" t="s">
        <v>34</v>
      </c>
      <c r="F11" s="3">
        <v>2</v>
      </c>
      <c r="G11" s="3">
        <v>2</v>
      </c>
      <c r="H11" s="7" t="s">
        <v>35</v>
      </c>
      <c r="I11" s="5"/>
    </row>
    <row r="12" ht="96" spans="1:9">
      <c r="A12" s="3"/>
      <c r="B12" s="3"/>
      <c r="C12" s="3" t="s">
        <v>36</v>
      </c>
      <c r="D12" s="3" t="s">
        <v>37</v>
      </c>
      <c r="E12" s="3" t="s">
        <v>34</v>
      </c>
      <c r="F12" s="3">
        <v>2</v>
      </c>
      <c r="G12" s="3">
        <v>2</v>
      </c>
      <c r="H12" s="7" t="s">
        <v>38</v>
      </c>
      <c r="I12" s="5"/>
    </row>
    <row r="13" ht="84" spans="1:9">
      <c r="A13" s="3"/>
      <c r="B13" s="3" t="s">
        <v>39</v>
      </c>
      <c r="C13" s="3" t="s">
        <v>40</v>
      </c>
      <c r="D13" s="3" t="s">
        <v>41</v>
      </c>
      <c r="E13" s="3" t="s">
        <v>34</v>
      </c>
      <c r="F13" s="3">
        <v>2</v>
      </c>
      <c r="G13" s="3">
        <v>1.7</v>
      </c>
      <c r="H13" s="7" t="s">
        <v>42</v>
      </c>
      <c r="I13" s="6" t="s">
        <v>43</v>
      </c>
    </row>
    <row r="14" ht="108" spans="1:9">
      <c r="A14" s="3"/>
      <c r="B14" s="3"/>
      <c r="C14" s="3" t="s">
        <v>44</v>
      </c>
      <c r="D14" s="3" t="s">
        <v>45</v>
      </c>
      <c r="E14" s="3" t="s">
        <v>34</v>
      </c>
      <c r="F14" s="3">
        <v>2</v>
      </c>
      <c r="G14" s="3">
        <v>1.6</v>
      </c>
      <c r="H14" s="7" t="s">
        <v>46</v>
      </c>
      <c r="I14" s="6" t="s">
        <v>47</v>
      </c>
    </row>
    <row r="15" ht="72" spans="1:9">
      <c r="A15" s="3"/>
      <c r="B15" s="3" t="s">
        <v>48</v>
      </c>
      <c r="C15" s="3" t="s">
        <v>49</v>
      </c>
      <c r="D15" s="3" t="s">
        <v>45</v>
      </c>
      <c r="E15" s="3" t="s">
        <v>34</v>
      </c>
      <c r="F15" s="3">
        <v>2</v>
      </c>
      <c r="G15" s="3">
        <v>2</v>
      </c>
      <c r="H15" s="7" t="s">
        <v>50</v>
      </c>
      <c r="I15" s="5"/>
    </row>
    <row r="16" ht="96" spans="1:9">
      <c r="A16" s="3"/>
      <c r="B16" s="3"/>
      <c r="C16" s="3" t="s">
        <v>51</v>
      </c>
      <c r="D16" s="3" t="s">
        <v>52</v>
      </c>
      <c r="E16" s="3" t="s">
        <v>34</v>
      </c>
      <c r="F16" s="3">
        <v>2</v>
      </c>
      <c r="G16" s="3">
        <v>2</v>
      </c>
      <c r="H16" s="7" t="s">
        <v>53</v>
      </c>
      <c r="I16" s="5"/>
    </row>
    <row r="17" ht="72" spans="1:9">
      <c r="A17" s="3" t="s">
        <v>54</v>
      </c>
      <c r="B17" s="3" t="s">
        <v>55</v>
      </c>
      <c r="C17" s="3" t="s">
        <v>56</v>
      </c>
      <c r="D17" s="3" t="s">
        <v>57</v>
      </c>
      <c r="E17" s="3" t="s">
        <v>34</v>
      </c>
      <c r="F17" s="3">
        <v>3</v>
      </c>
      <c r="G17" s="3">
        <v>3</v>
      </c>
      <c r="H17" s="7" t="s">
        <v>58</v>
      </c>
      <c r="I17" s="5"/>
    </row>
    <row r="18" ht="48" spans="1:9">
      <c r="A18" s="3"/>
      <c r="B18" s="3"/>
      <c r="C18" s="3" t="s">
        <v>59</v>
      </c>
      <c r="D18" s="3" t="s">
        <v>60</v>
      </c>
      <c r="E18" s="3" t="s">
        <v>61</v>
      </c>
      <c r="F18" s="3">
        <v>3</v>
      </c>
      <c r="G18" s="3">
        <v>2.74</v>
      </c>
      <c r="H18" s="7" t="s">
        <v>62</v>
      </c>
      <c r="I18" s="6" t="s">
        <v>63</v>
      </c>
    </row>
    <row r="19" ht="119.25" customHeight="1" spans="1:9">
      <c r="A19" s="3"/>
      <c r="B19" s="3"/>
      <c r="C19" s="3" t="s">
        <v>64</v>
      </c>
      <c r="D19" s="3" t="s">
        <v>65</v>
      </c>
      <c r="E19" s="3" t="s">
        <v>34</v>
      </c>
      <c r="F19" s="3">
        <v>4</v>
      </c>
      <c r="G19" s="3">
        <v>4</v>
      </c>
      <c r="H19" s="7" t="s">
        <v>66</v>
      </c>
      <c r="I19" s="5"/>
    </row>
    <row r="20" ht="72" spans="1:9">
      <c r="A20" s="3"/>
      <c r="B20" s="3" t="s">
        <v>67</v>
      </c>
      <c r="C20" s="3" t="s">
        <v>68</v>
      </c>
      <c r="D20" s="3" t="s">
        <v>69</v>
      </c>
      <c r="E20" s="3" t="s">
        <v>34</v>
      </c>
      <c r="F20" s="3">
        <v>2</v>
      </c>
      <c r="G20" s="3">
        <v>2</v>
      </c>
      <c r="H20" s="7" t="s">
        <v>70</v>
      </c>
      <c r="I20" s="5"/>
    </row>
    <row r="21" ht="159.75" customHeight="1" spans="1:9">
      <c r="A21" s="3"/>
      <c r="B21" s="3"/>
      <c r="C21" s="3" t="s">
        <v>71</v>
      </c>
      <c r="D21" s="3" t="s">
        <v>72</v>
      </c>
      <c r="E21" s="3" t="s">
        <v>34</v>
      </c>
      <c r="F21" s="3">
        <v>6</v>
      </c>
      <c r="G21" s="3">
        <v>6</v>
      </c>
      <c r="H21" s="7" t="s">
        <v>73</v>
      </c>
      <c r="I21" s="5"/>
    </row>
    <row r="22" ht="52.5" customHeight="1" spans="1:9">
      <c r="A22" s="3" t="s">
        <v>74</v>
      </c>
      <c r="B22" s="3" t="s">
        <v>75</v>
      </c>
      <c r="C22" s="3" t="s">
        <v>76</v>
      </c>
      <c r="D22" s="3" t="s">
        <v>77</v>
      </c>
      <c r="E22" s="3" t="s">
        <v>78</v>
      </c>
      <c r="F22" s="3">
        <v>10</v>
      </c>
      <c r="G22" s="3">
        <v>10</v>
      </c>
      <c r="H22" s="7" t="s">
        <v>79</v>
      </c>
      <c r="I22" s="5"/>
    </row>
    <row r="23" ht="38.25" customHeight="1" spans="1:9">
      <c r="A23" s="3"/>
      <c r="B23" s="3" t="s">
        <v>80</v>
      </c>
      <c r="C23" s="3" t="s">
        <v>81</v>
      </c>
      <c r="D23" s="3" t="s">
        <v>60</v>
      </c>
      <c r="E23" s="3" t="s">
        <v>82</v>
      </c>
      <c r="F23" s="3">
        <v>10</v>
      </c>
      <c r="G23" s="3">
        <v>10</v>
      </c>
      <c r="H23" s="7" t="s">
        <v>83</v>
      </c>
      <c r="I23" s="5"/>
    </row>
    <row r="24" ht="73.5" customHeight="1" spans="1:9">
      <c r="A24" s="3"/>
      <c r="B24" s="3" t="s">
        <v>84</v>
      </c>
      <c r="C24" s="3" t="s">
        <v>85</v>
      </c>
      <c r="D24" s="3" t="s">
        <v>60</v>
      </c>
      <c r="E24" s="8">
        <v>0.831</v>
      </c>
      <c r="F24" s="3">
        <v>10</v>
      </c>
      <c r="G24" s="9">
        <f>10/3*(19/23+32/33+23/33)</f>
        <v>8.30917874396135</v>
      </c>
      <c r="H24" s="7" t="s">
        <v>86</v>
      </c>
      <c r="I24" s="13" t="s">
        <v>87</v>
      </c>
    </row>
    <row r="25" spans="1:9">
      <c r="A25" s="3"/>
      <c r="B25" s="3" t="s">
        <v>88</v>
      </c>
      <c r="C25" s="3"/>
      <c r="D25" s="3"/>
      <c r="E25" s="3"/>
      <c r="F25" s="3"/>
      <c r="G25" s="3"/>
      <c r="H25" s="7"/>
      <c r="I25" s="14"/>
    </row>
    <row r="26" spans="1:9">
      <c r="A26" s="3" t="s">
        <v>89</v>
      </c>
      <c r="B26" s="3" t="s">
        <v>90</v>
      </c>
      <c r="C26" s="3"/>
      <c r="D26" s="3"/>
      <c r="E26" s="3"/>
      <c r="F26" s="3"/>
      <c r="G26" s="3"/>
      <c r="H26" s="7"/>
      <c r="I26" s="14"/>
    </row>
    <row r="27" ht="73.5" customHeight="1" spans="1:9">
      <c r="A27" s="3"/>
      <c r="B27" s="3" t="s">
        <v>91</v>
      </c>
      <c r="C27" s="3" t="s">
        <v>92</v>
      </c>
      <c r="D27" s="3" t="s">
        <v>93</v>
      </c>
      <c r="E27" s="8">
        <v>0.8738</v>
      </c>
      <c r="F27" s="3">
        <v>20</v>
      </c>
      <c r="G27" s="3">
        <v>17.48</v>
      </c>
      <c r="H27" s="7" t="s">
        <v>94</v>
      </c>
      <c r="I27" s="13" t="s">
        <v>95</v>
      </c>
    </row>
    <row r="28" spans="1:9">
      <c r="A28" s="3"/>
      <c r="B28" s="3" t="s">
        <v>96</v>
      </c>
      <c r="C28" s="3"/>
      <c r="D28" s="3"/>
      <c r="E28" s="3"/>
      <c r="F28" s="3"/>
      <c r="G28" s="3"/>
      <c r="H28" s="7"/>
      <c r="I28" s="14"/>
    </row>
    <row r="29" ht="114" customHeight="1" spans="1:9">
      <c r="A29" s="3"/>
      <c r="B29" s="3" t="s">
        <v>97</v>
      </c>
      <c r="C29" s="3" t="s">
        <v>98</v>
      </c>
      <c r="D29" s="3" t="s">
        <v>60</v>
      </c>
      <c r="E29" s="8">
        <v>0.8261</v>
      </c>
      <c r="F29" s="3">
        <v>10</v>
      </c>
      <c r="G29" s="3">
        <v>8.4</v>
      </c>
      <c r="H29" s="7" t="s">
        <v>99</v>
      </c>
      <c r="I29" s="13" t="s">
        <v>100</v>
      </c>
    </row>
    <row r="30" ht="61.5" customHeight="1" spans="1:9">
      <c r="A30" s="3" t="s">
        <v>101</v>
      </c>
      <c r="B30" s="3" t="s">
        <v>102</v>
      </c>
      <c r="C30" s="3" t="s">
        <v>103</v>
      </c>
      <c r="D30" s="3" t="s">
        <v>104</v>
      </c>
      <c r="E30" s="3" t="s">
        <v>105</v>
      </c>
      <c r="F30" s="3">
        <v>10</v>
      </c>
      <c r="G30" s="3">
        <v>8.61</v>
      </c>
      <c r="H30" s="7" t="s">
        <v>106</v>
      </c>
      <c r="I30" s="6" t="s">
        <v>107</v>
      </c>
    </row>
    <row r="31" spans="1:9">
      <c r="A31" s="10" t="s">
        <v>108</v>
      </c>
      <c r="B31" s="10"/>
      <c r="C31" s="10"/>
      <c r="D31" s="10"/>
      <c r="E31" s="10"/>
      <c r="F31" s="10"/>
      <c r="G31" s="11">
        <f>SUM(G11:G30)</f>
        <v>91.8391787439614</v>
      </c>
      <c r="H31" s="10" t="s">
        <v>108</v>
      </c>
      <c r="I31" s="10"/>
    </row>
    <row r="32" ht="52.5" customHeight="1" spans="1:9">
      <c r="A32" s="12" t="s">
        <v>109</v>
      </c>
      <c r="B32" s="12"/>
      <c r="C32" s="12"/>
      <c r="D32" s="12"/>
      <c r="E32" s="12"/>
      <c r="F32" s="12"/>
      <c r="G32" s="12"/>
      <c r="H32" s="12"/>
      <c r="I32" s="12"/>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Sherlock</cp:lastModifiedBy>
  <dcterms:created xsi:type="dcterms:W3CDTF">2025-09-18T07:41:00Z</dcterms:created>
  <dcterms:modified xsi:type="dcterms:W3CDTF">2025-09-28T04:02:48Z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A6A9EF4273D14E0B845D9B0EE1C25091_13</vt:lpwstr>
  </property>
  <property fmtid="{D5CDD505-2E9C-101B-9397-08002B2CF9AE}" pid="3" name="KSOProductBuildVer">
    <vt:lpwstr>2052-12.1.0.22529</vt:lpwstr>
  </property>
</Properties>
</file>